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388" yWindow="168" windowWidth="14436" windowHeight="12672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expenses'!$A$1:$E$13</definedName>
    <definedName name="_xlnm.Print_Area" localSheetId="2">'Gifts and Benefits'!$A$1:$E$13</definedName>
    <definedName name="_xlnm.Print_Area" localSheetId="1">Hospitality!$A$1:$F$12</definedName>
    <definedName name="_xlnm.Print_Area" localSheetId="0">Travel!$A$1:$D$60</definedName>
  </definedNames>
  <calcPr calcId="145621"/>
</workbook>
</file>

<file path=xl/calcChain.xml><?xml version="1.0" encoding="utf-8"?>
<calcChain xmlns="http://schemas.openxmlformats.org/spreadsheetml/2006/main">
  <c r="B3" i="3" l="1"/>
  <c r="B3" i="4"/>
  <c r="B3" i="2"/>
  <c r="B52" i="1" l="1"/>
  <c r="B59" i="1" l="1"/>
  <c r="B58" i="1"/>
  <c r="B12" i="3" l="1"/>
  <c r="B2" i="3"/>
  <c r="B2" i="4"/>
  <c r="B4" i="4"/>
  <c r="D12" i="4" l="1"/>
  <c r="B11" i="2"/>
  <c r="B4" i="3"/>
  <c r="B4" i="2"/>
  <c r="B2" i="2"/>
  <c r="B12" i="1"/>
</calcChain>
</file>

<file path=xl/sharedStrings.xml><?xml version="1.0" encoding="utf-8"?>
<sst xmlns="http://schemas.openxmlformats.org/spreadsheetml/2006/main" count="194" uniqueCount="97">
  <si>
    <t>Date</t>
  </si>
  <si>
    <t>Location/s</t>
  </si>
  <si>
    <t>Location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</si>
  <si>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</si>
  <si>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</si>
  <si>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</si>
  <si>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</si>
  <si>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</si>
  <si>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</si>
  <si>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</si>
  <si>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</si>
  <si>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</si>
  <si>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>DomesticTravel (within NZ, including travel to and from local airport)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</si>
  <si>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</si>
  <si>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</si>
  <si>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</si>
  <si>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</si>
  <si>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International Travel (including  travel within NZ at beginning and end of overseas trip)**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</si>
  <si>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</si>
  <si>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</si>
  <si>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</si>
  <si>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</si>
  <si>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All hospitality expenses provided by the CE in the context of his/her job to anyone external to the Public Service or statutory Crown entities.</t>
  </si>
  <si>
    <t>Comments</t>
  </si>
  <si>
    <t>Cost (NZ$) excl GST</t>
  </si>
  <si>
    <t>Purpose of trip</t>
  </si>
  <si>
    <t>Nature of expense</t>
  </si>
  <si>
    <t>Earthquake Commission</t>
  </si>
  <si>
    <t>Cost ($) excl GST</t>
  </si>
  <si>
    <t>Estimated value</t>
  </si>
  <si>
    <t>Drinks and nibbles</t>
  </si>
  <si>
    <t>Gifts and hospitality</t>
  </si>
  <si>
    <t>Gifts and Benefits over $50 annual value</t>
  </si>
  <si>
    <t>Description</t>
  </si>
  <si>
    <t>Offered by</t>
  </si>
  <si>
    <t>Cost ($) incl GST</t>
  </si>
  <si>
    <t>Comment / explanation</t>
  </si>
  <si>
    <t>Nature</t>
  </si>
  <si>
    <t>No. of items = 3</t>
  </si>
  <si>
    <t>Chapman Tripp</t>
  </si>
  <si>
    <t>Perception PR and Marketing</t>
  </si>
  <si>
    <t>BECA</t>
  </si>
  <si>
    <t>Event / Networking</t>
  </si>
  <si>
    <t>Lunch</t>
  </si>
  <si>
    <t>Record Date(s)</t>
  </si>
  <si>
    <t>Not applicable</t>
  </si>
  <si>
    <t>23.02.17</t>
  </si>
  <si>
    <t>17.03.17</t>
  </si>
  <si>
    <t>29.12.16</t>
  </si>
  <si>
    <t>Site Visit - Christchurch - 22.12.2016</t>
  </si>
  <si>
    <t>Site Visit - Acting CE - Christchurch - 26.01.2017</t>
  </si>
  <si>
    <t>Site Visit - Acting CE - Christchurch - 18.01.2017</t>
  </si>
  <si>
    <t>Working in Hamilton - 09.02.2017</t>
  </si>
  <si>
    <t>Board Meeting - Christchurch - 26.02.2017</t>
  </si>
  <si>
    <t>Flights</t>
  </si>
  <si>
    <t>Booking Fee</t>
  </si>
  <si>
    <t>Transportation</t>
  </si>
  <si>
    <t>31.01.17</t>
  </si>
  <si>
    <t>28.02.17</t>
  </si>
  <si>
    <t>22.03.17</t>
  </si>
  <si>
    <t>Taxi</t>
  </si>
  <si>
    <t>Site Visit Christchurch - Chch airport to EQC</t>
  </si>
  <si>
    <t>Site Visit Christchurch - EQC to Chch Airport</t>
  </si>
  <si>
    <t>Site Visit Christchurch - Home to Wgtn Airport</t>
  </si>
  <si>
    <t>Working in Christchurch - EQC to WLG Airport</t>
  </si>
  <si>
    <t>Working in Christchurch - EQC to CHC Airport</t>
  </si>
  <si>
    <t>Working in Christchurch - WLG Airport to Home</t>
  </si>
  <si>
    <t>Working in Hamilton - EQC to WLG Airport</t>
  </si>
  <si>
    <t>Working in Hamilton - WLG Airport to Home</t>
  </si>
  <si>
    <t>Working in Hamilton - EQC to HML Airport</t>
  </si>
  <si>
    <t>Chapman Tripp Function - Christchurch 02.02.2017</t>
  </si>
  <si>
    <t>Meeting with GNS</t>
  </si>
  <si>
    <t>Wellington</t>
  </si>
  <si>
    <t>Reason</t>
  </si>
  <si>
    <t>Coffee x 2 Attendees</t>
  </si>
  <si>
    <t>Dinner x 1</t>
  </si>
  <si>
    <t>Not Applicable</t>
  </si>
  <si>
    <t>1 January 2017 to 28 February 2017</t>
  </si>
  <si>
    <t>Purpose</t>
  </si>
  <si>
    <t>Canterbury Employers Chamber of Commerce Meeting - Chch City to EQC</t>
  </si>
  <si>
    <t>Wellington Airport Parking</t>
  </si>
  <si>
    <t>Canterbury Employers Chamber of Commerce Meeting</t>
  </si>
  <si>
    <t>Canterbury Employers Chamber of Commerce - Reserve Bank Governor Luncheon</t>
  </si>
  <si>
    <t>Working in Hamilton - HML Airport to EQC</t>
  </si>
  <si>
    <t>Hotel Accommodation</t>
  </si>
  <si>
    <t>Site Visit as Acting CE - CHC Airport to EQC</t>
  </si>
  <si>
    <t>Site Visit as Acting CE - Wgtn Airport to Home</t>
  </si>
  <si>
    <t>Site Visit Christchurch - Wgtn Airport to Home</t>
  </si>
  <si>
    <t>Chapman Tripp Function - Christchurch - 02.02.2017</t>
  </si>
  <si>
    <t>Chapman Tripp Function - Christchurch - 02.02.2018</t>
  </si>
  <si>
    <t>Chapman Tripp Function - Christchurch</t>
  </si>
  <si>
    <t>Over $50.00</t>
  </si>
  <si>
    <t>Stakeholder Meetings</t>
  </si>
  <si>
    <t>02.02.17</t>
  </si>
  <si>
    <t>Accommodation/Food</t>
  </si>
  <si>
    <t>Bryan Dunne (Acting)</t>
  </si>
  <si>
    <t>Ian Simpson's GNS Powhiri - Shuttle for Manuhiri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</si>
</sst>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9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8" fillId="5" borderId="7" xfId="0" applyFont="1" applyFill="1" applyBorder="1" applyAlignment="1">
      <alignment vertical="center" readingOrder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/>
    <xf numFmtId="0" fontId="9" fillId="0" borderId="0" xfId="0" applyFont="1" applyBorder="1" applyAlignment="1">
      <alignment vertical="center" wrapText="1" readingOrder="1"/>
    </xf>
    <xf numFmtId="0" fontId="11" fillId="0" borderId="0" xfId="0" applyFont="1" applyBorder="1" applyAlignment="1">
      <alignment vertical="center" wrapText="1" readingOrder="1"/>
    </xf>
    <xf numFmtId="0" fontId="2" fillId="0" borderId="0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8" fillId="5" borderId="7" xfId="0" applyFont="1" applyFill="1" applyBorder="1" applyAlignment="1">
      <alignment vertical="center" wrapText="1" readingOrder="1"/>
    </xf>
    <xf numFmtId="164" fontId="8" fillId="5" borderId="2" xfId="0" applyNumberFormat="1" applyFont="1" applyFill="1" applyBorder="1" applyAlignment="1">
      <alignment vertical="center" wrapText="1" readingOrder="1"/>
    </xf>
    <xf numFmtId="0" fontId="5" fillId="5" borderId="3" xfId="0" applyFont="1" applyFill="1" applyBorder="1" applyAlignment="1"/>
    <xf numFmtId="0" fontId="5" fillId="5" borderId="3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/>
    <xf numFmtId="0" fontId="13" fillId="0" borderId="0" xfId="0" applyFont="1" applyBorder="1"/>
    <xf numFmtId="0" fontId="5" fillId="0" borderId="9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0" xfId="0" applyFont="1"/>
    <xf numFmtId="0" fontId="8" fillId="2" borderId="9" xfId="0" applyFont="1" applyFill="1" applyBorder="1" applyAlignment="1">
      <alignment vertical="center" wrapText="1" readingOrder="1"/>
    </xf>
    <xf numFmtId="164" fontId="8" fillId="2" borderId="0" xfId="0" applyNumberFormat="1" applyFont="1" applyFill="1" applyBorder="1" applyAlignment="1">
      <alignment vertical="center" wrapText="1" readingOrder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7" borderId="11" xfId="0" applyFont="1" applyFill="1" applyBorder="1" applyAlignment="1">
      <alignment vertical="center" wrapText="1" readingOrder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0" xfId="0" applyFont="1"/>
    <xf numFmtId="0" fontId="8" fillId="4" borderId="4" xfId="0" applyFont="1" applyFill="1" applyBorder="1" applyAlignment="1">
      <alignment vertical="center" wrapText="1" readingOrder="1"/>
    </xf>
    <xf numFmtId="0" fontId="8" fillId="4" borderId="3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0" fontId="14" fillId="0" borderId="0" xfId="0" applyFont="1" applyBorder="1"/>
    <xf numFmtId="0" fontId="8" fillId="0" borderId="7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4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/>
    <xf numFmtId="164" fontId="14" fillId="5" borderId="2" xfId="0" applyNumberFormat="1" applyFont="1" applyFill="1" applyBorder="1" applyAlignment="1">
      <alignment vertical="center" wrapText="1"/>
    </xf>
    <xf numFmtId="0" fontId="1" fillId="5" borderId="8" xfId="0" applyFont="1" applyFill="1" applyBorder="1" applyAlignment="1">
      <alignment wrapText="1"/>
    </xf>
    <xf numFmtId="0" fontId="1" fillId="0" borderId="0" xfId="0" applyFont="1"/>
    <xf numFmtId="0" fontId="9" fillId="0" borderId="0" xfId="0" applyFont="1" applyBorder="1"/>
    <xf numFmtId="0" fontId="15" fillId="0" borderId="0" xfId="0" applyFont="1" applyBorder="1" applyAlignment="1">
      <alignment vertical="center" wrapText="1" readingOrder="1"/>
    </xf>
    <xf numFmtId="0" fontId="15" fillId="0" borderId="0" xfId="0" applyFont="1" applyBorder="1"/>
    <xf numFmtId="0" fontId="16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Fill="1" applyBorder="1" applyAlignment="1">
      <alignment vertical="center" wrapText="1" readingOrder="1"/>
    </xf>
    <xf numFmtId="0" fontId="14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/>
    <xf numFmtId="164" fontId="14" fillId="0" borderId="3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 readingOrder="1"/>
    </xf>
    <xf numFmtId="164" fontId="8" fillId="0" borderId="2" xfId="0" applyNumberFormat="1" applyFont="1" applyFill="1" applyBorder="1" applyAlignment="1">
      <alignment vertical="center" wrapText="1" readingOrder="1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8" fillId="8" borderId="7" xfId="0" applyFont="1" applyFill="1" applyBorder="1" applyAlignment="1">
      <alignment vertical="center" wrapText="1"/>
    </xf>
    <xf numFmtId="164" fontId="14" fillId="8" borderId="2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164" fontId="8" fillId="5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164" fontId="8" fillId="8" borderId="2" xfId="0" applyNumberFormat="1" applyFont="1" applyFill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/>
    </xf>
    <xf numFmtId="164" fontId="14" fillId="8" borderId="2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8" fillId="0" borderId="2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8" fillId="3" borderId="5" xfId="0" applyFont="1" applyFill="1" applyBorder="1" applyAlignment="1">
      <alignment wrapText="1"/>
    </xf>
    <xf numFmtId="0" fontId="5" fillId="0" borderId="9" xfId="0" applyFont="1" applyBorder="1"/>
    <xf numFmtId="0" fontId="12" fillId="0" borderId="6" xfId="0" applyFont="1" applyBorder="1" applyAlignment="1">
      <alignment vertical="center" wrapText="1"/>
    </xf>
    <xf numFmtId="0" fontId="18" fillId="6" borderId="5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5" borderId="8" xfId="0" applyFont="1" applyFill="1" applyBorder="1" applyAlignment="1"/>
    <xf numFmtId="0" fontId="8" fillId="0" borderId="0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13" fillId="0" borderId="9" xfId="0" applyFont="1" applyBorder="1"/>
    <xf numFmtId="0" fontId="19" fillId="0" borderId="9" xfId="0" applyFont="1" applyBorder="1" applyAlignment="1">
      <alignment vertical="center" wrapText="1"/>
    </xf>
    <xf numFmtId="164" fontId="5" fillId="0" borderId="0" xfId="0" applyNumberFormat="1" applyFont="1" applyBorder="1" applyAlignment="1">
      <alignment wrapText="1"/>
    </xf>
    <xf numFmtId="14" fontId="5" fillId="0" borderId="9" xfId="0" applyNumberFormat="1" applyFont="1" applyBorder="1" applyAlignment="1">
      <alignment horizontal="left" vertical="center" wrapText="1"/>
    </xf>
    <xf numFmtId="0" fontId="1" fillId="0" borderId="3" xfId="0" applyFont="1" applyFill="1" applyBorder="1" applyAlignment="1">
      <alignment wrapText="1"/>
    </xf>
    <xf numFmtId="0" fontId="5" fillId="0" borderId="9" xfId="0" applyFont="1" applyFill="1" applyBorder="1"/>
    <xf numFmtId="0" fontId="8" fillId="3" borderId="7" xfId="0" applyNumberFormat="1" applyFont="1" applyFill="1" applyBorder="1" applyAlignment="1">
      <alignment vertical="center" wrapText="1" readingOrder="1"/>
    </xf>
    <xf numFmtId="0" fontId="8" fillId="3" borderId="2" xfId="0" applyNumberFormat="1" applyFont="1" applyFill="1" applyBorder="1" applyAlignment="1">
      <alignment vertical="center" wrapText="1" readingOrder="1"/>
    </xf>
    <xf numFmtId="0" fontId="8" fillId="6" borderId="7" xfId="0" applyFont="1" applyFill="1" applyBorder="1" applyAlignment="1">
      <alignment vertical="center" readingOrder="1"/>
    </xf>
    <xf numFmtId="0" fontId="8" fillId="6" borderId="2" xfId="0" applyFont="1" applyFill="1" applyBorder="1" applyAlignment="1">
      <alignment vertical="center" readingOrder="1"/>
    </xf>
    <xf numFmtId="0" fontId="6" fillId="0" borderId="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 readingOrder="1"/>
    </xf>
    <xf numFmtId="0" fontId="15" fillId="0" borderId="11" xfId="0" applyFont="1" applyBorder="1" applyAlignment="1">
      <alignment vertical="center" wrapText="1" readingOrder="1"/>
    </xf>
    <xf numFmtId="0" fontId="16" fillId="0" borderId="11" xfId="0" applyFont="1" applyBorder="1" applyAlignment="1">
      <alignment vertical="center" wrapText="1" readingOrder="1"/>
    </xf>
    <xf numFmtId="0" fontId="2" fillId="0" borderId="11" xfId="0" applyFont="1" applyFill="1" applyBorder="1" applyAlignment="1">
      <alignment horizontal="center" vertical="center" wrapText="1" readingOrder="1"/>
    </xf>
    <xf numFmtId="0" fontId="15" fillId="0" borderId="11" xfId="0" applyFont="1" applyBorder="1" applyAlignment="1">
      <alignment horizontal="center" vertical="center" wrapText="1" readingOrder="1"/>
    </xf>
    <xf numFmtId="0" fontId="3" fillId="0" borderId="11" xfId="0" applyFont="1" applyFill="1" applyBorder="1" applyAlignment="1">
      <alignment horizontal="center" vertical="center" wrapText="1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8" fillId="4" borderId="7" xfId="0" applyFont="1" applyFill="1" applyBorder="1" applyAlignment="1">
      <alignment horizontal="left" vertical="center" wrapText="1" readingOrder="1"/>
    </xf>
    <xf numFmtId="0" fontId="8" fillId="4" borderId="2" xfId="0" applyFont="1" applyFill="1" applyBorder="1" applyAlignment="1">
      <alignment horizontal="left" vertical="center" wrapText="1" readingOrder="1"/>
    </xf>
    <xf numFmtId="0" fontId="17" fillId="0" borderId="1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4" borderId="7" xfId="0" applyFont="1" applyFill="1" applyBorder="1" applyAlignment="1">
      <alignment vertical="center" wrapText="1" readingOrder="1"/>
    </xf>
    <xf numFmtId="0" fontId="8" fillId="4" borderId="2" xfId="0" applyFont="1" applyFill="1" applyBorder="1" applyAlignment="1">
      <alignment vertical="center" wrapText="1" readingOrder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zoomScaleNormal="100" workbookViewId="0">
      <selection activeCell="C57" sqref="C57"/>
    </sheetView>
  </sheetViews>
  <sheetFormatPr defaultColWidth="9.109375" defaultRowHeight="13.8" x14ac:dyDescent="0.3"/>
  <cols>
    <col min="1" max="1" width="20.6640625" style="4" customWidth="1"/>
    <col min="2" max="2" width="20.6640625" style="3" customWidth="1"/>
    <col min="3" max="3" width="69.33203125" style="3" bestFit="1" customWidth="1"/>
    <col min="4" max="4" width="35.6640625" style="3" customWidth="1"/>
    <col min="5" max="16384" width="9.109375" style="3"/>
  </cols>
  <sheetData>
    <row r="1" spans="1:4" s="71" customFormat="1" ht="21" customHeight="1" x14ac:dyDescent="0.35">
      <c r="A1" s="113" t="s">
        <v>16</v>
      </c>
      <c r="B1" s="114"/>
      <c r="C1" s="114"/>
      <c r="D1" s="115"/>
    </row>
    <row r="2" spans="1:4" s="72" customFormat="1" ht="18.75" customHeight="1" x14ac:dyDescent="0.3">
      <c r="A2" s="37" t="s">
        <v>7</v>
      </c>
      <c r="B2" s="117" t="s">
        <v>27</v>
      </c>
      <c r="C2" s="117"/>
      <c r="D2" s="117"/>
    </row>
    <row r="3" spans="1:4" s="72" customFormat="1" ht="18.75" customHeight="1" x14ac:dyDescent="0.3">
      <c r="A3" s="37" t="s">
        <v>8</v>
      </c>
      <c r="B3" s="118" t="s">
        <v>95</v>
      </c>
      <c r="C3" s="118"/>
      <c r="D3" s="118"/>
    </row>
    <row r="4" spans="1:4" s="72" customFormat="1" ht="18.75" customHeight="1" x14ac:dyDescent="0.3">
      <c r="A4" s="37" t="s">
        <v>3</v>
      </c>
      <c r="B4" s="118" t="s">
        <v>77</v>
      </c>
      <c r="C4" s="118"/>
      <c r="D4" s="118"/>
    </row>
    <row r="5" spans="1:4" s="73" customFormat="1" ht="18.75" customHeight="1" x14ac:dyDescent="0.3">
      <c r="A5" s="119" t="s">
        <v>9</v>
      </c>
      <c r="B5" s="120"/>
      <c r="C5" s="120"/>
      <c r="D5" s="120"/>
    </row>
    <row r="6" spans="1:4" s="58" customFormat="1" ht="18.75" customHeight="1" x14ac:dyDescent="0.3">
      <c r="A6" s="121" t="s">
        <v>21</v>
      </c>
      <c r="B6" s="122"/>
      <c r="C6" s="122"/>
      <c r="D6" s="122"/>
    </row>
    <row r="7" spans="1:4" s="74" customFormat="1" ht="18.75" customHeight="1" x14ac:dyDescent="0.3">
      <c r="A7" s="116" t="s">
        <v>17</v>
      </c>
      <c r="B7" s="116"/>
      <c r="C7" s="116"/>
      <c r="D7" s="116"/>
    </row>
    <row r="8" spans="1:4" s="75" customFormat="1" ht="14.4" x14ac:dyDescent="0.25">
      <c r="A8" s="69" t="s">
        <v>44</v>
      </c>
      <c r="B8" s="59" t="s">
        <v>24</v>
      </c>
      <c r="C8" s="59" t="s">
        <v>25</v>
      </c>
      <c r="D8" s="70" t="s">
        <v>26</v>
      </c>
    </row>
    <row r="9" spans="1:4" x14ac:dyDescent="0.3">
      <c r="A9" s="1"/>
      <c r="B9" s="35"/>
      <c r="C9" s="35"/>
      <c r="D9" s="36"/>
    </row>
    <row r="10" spans="1:4" x14ac:dyDescent="0.3">
      <c r="A10" s="110" t="s">
        <v>45</v>
      </c>
      <c r="B10" s="111"/>
      <c r="C10" s="111"/>
      <c r="D10" s="112"/>
    </row>
    <row r="11" spans="1:4" x14ac:dyDescent="0.3">
      <c r="A11" s="1"/>
      <c r="B11" s="35"/>
      <c r="C11" s="35"/>
      <c r="D11" s="36"/>
    </row>
    <row r="12" spans="1:4" s="76" customFormat="1" ht="18.75" customHeight="1" x14ac:dyDescent="0.3">
      <c r="A12" s="78" t="s">
        <v>4</v>
      </c>
      <c r="B12" s="83">
        <f>SUM(B9:B11)</f>
        <v>0</v>
      </c>
      <c r="C12" s="90"/>
      <c r="D12" s="91"/>
    </row>
    <row r="13" spans="1:4" s="74" customFormat="1" ht="18.75" customHeight="1" x14ac:dyDescent="0.3">
      <c r="A13" s="106" t="s">
        <v>12</v>
      </c>
      <c r="B13" s="107"/>
      <c r="C13" s="107"/>
      <c r="D13" s="92"/>
    </row>
    <row r="14" spans="1:4" s="75" customFormat="1" ht="14.4" x14ac:dyDescent="0.25">
      <c r="A14" s="69" t="s">
        <v>44</v>
      </c>
      <c r="B14" s="59" t="s">
        <v>24</v>
      </c>
      <c r="C14" s="89" t="s">
        <v>25</v>
      </c>
      <c r="D14" s="70" t="s">
        <v>26</v>
      </c>
    </row>
    <row r="15" spans="1:4" s="75" customFormat="1" ht="14.4" x14ac:dyDescent="0.25">
      <c r="A15" s="101" t="s">
        <v>54</v>
      </c>
      <c r="C15" s="98"/>
      <c r="D15" s="99"/>
    </row>
    <row r="16" spans="1:4" s="75" customFormat="1" ht="12.75" customHeight="1" x14ac:dyDescent="0.3">
      <c r="A16" s="93" t="s">
        <v>48</v>
      </c>
      <c r="B16" s="85">
        <v>414.84</v>
      </c>
      <c r="C16" s="87" t="s">
        <v>49</v>
      </c>
      <c r="D16" s="94" t="s">
        <v>54</v>
      </c>
    </row>
    <row r="17" spans="1:4" s="75" customFormat="1" ht="12.75" customHeight="1" x14ac:dyDescent="0.3">
      <c r="A17" s="93" t="s">
        <v>48</v>
      </c>
      <c r="B17" s="85">
        <v>8</v>
      </c>
      <c r="C17" s="87" t="s">
        <v>49</v>
      </c>
      <c r="D17" s="94" t="s">
        <v>55</v>
      </c>
    </row>
    <row r="18" spans="1:4" s="75" customFormat="1" ht="12.75" customHeight="1" x14ac:dyDescent="0.3">
      <c r="A18" s="93" t="s">
        <v>46</v>
      </c>
      <c r="B18" s="85">
        <v>251.33</v>
      </c>
      <c r="C18" s="87" t="s">
        <v>88</v>
      </c>
      <c r="D18" s="94" t="s">
        <v>54</v>
      </c>
    </row>
    <row r="19" spans="1:4" s="75" customFormat="1" ht="12.75" customHeight="1" x14ac:dyDescent="0.3">
      <c r="A19" s="93" t="s">
        <v>46</v>
      </c>
      <c r="B19" s="85">
        <v>16</v>
      </c>
      <c r="C19" s="87" t="s">
        <v>89</v>
      </c>
      <c r="D19" s="94" t="s">
        <v>55</v>
      </c>
    </row>
    <row r="20" spans="1:4" s="75" customFormat="1" ht="12.75" customHeight="1" x14ac:dyDescent="0.3">
      <c r="A20" s="93" t="s">
        <v>46</v>
      </c>
      <c r="B20" s="85">
        <v>317.27</v>
      </c>
      <c r="C20" s="87" t="s">
        <v>50</v>
      </c>
      <c r="D20" s="94" t="s">
        <v>54</v>
      </c>
    </row>
    <row r="21" spans="1:4" s="75" customFormat="1" ht="12.75" customHeight="1" x14ac:dyDescent="0.3">
      <c r="A21" s="93" t="s">
        <v>46</v>
      </c>
      <c r="B21" s="85">
        <v>8</v>
      </c>
      <c r="C21" s="87" t="s">
        <v>50</v>
      </c>
      <c r="D21" s="94" t="s">
        <v>55</v>
      </c>
    </row>
    <row r="22" spans="1:4" s="75" customFormat="1" ht="12.75" customHeight="1" x14ac:dyDescent="0.3">
      <c r="A22" s="93" t="s">
        <v>46</v>
      </c>
      <c r="B22" s="85">
        <v>150.97</v>
      </c>
      <c r="C22" s="87" t="s">
        <v>51</v>
      </c>
      <c r="D22" s="94" t="s">
        <v>54</v>
      </c>
    </row>
    <row r="23" spans="1:4" s="75" customFormat="1" ht="12.75" customHeight="1" x14ac:dyDescent="0.3">
      <c r="A23" s="93" t="s">
        <v>46</v>
      </c>
      <c r="B23" s="85">
        <v>8</v>
      </c>
      <c r="C23" s="87" t="s">
        <v>51</v>
      </c>
      <c r="D23" s="94" t="s">
        <v>55</v>
      </c>
    </row>
    <row r="24" spans="1:4" s="75" customFormat="1" ht="12.75" customHeight="1" x14ac:dyDescent="0.3">
      <c r="A24" s="93" t="s">
        <v>46</v>
      </c>
      <c r="B24" s="85">
        <v>385.6</v>
      </c>
      <c r="C24" s="87" t="s">
        <v>52</v>
      </c>
      <c r="D24" s="94" t="s">
        <v>54</v>
      </c>
    </row>
    <row r="25" spans="1:4" s="75" customFormat="1" ht="12.75" customHeight="1" x14ac:dyDescent="0.3">
      <c r="A25" s="93" t="s">
        <v>46</v>
      </c>
      <c r="B25" s="85">
        <v>18</v>
      </c>
      <c r="C25" s="87" t="s">
        <v>52</v>
      </c>
      <c r="D25" s="94" t="s">
        <v>55</v>
      </c>
    </row>
    <row r="26" spans="1:4" ht="12.75" customHeight="1" x14ac:dyDescent="0.3">
      <c r="A26" s="93" t="s">
        <v>47</v>
      </c>
      <c r="B26" s="85">
        <v>329</v>
      </c>
      <c r="C26" s="87" t="s">
        <v>53</v>
      </c>
      <c r="D26" s="36" t="s">
        <v>54</v>
      </c>
    </row>
    <row r="27" spans="1:4" ht="12.75" customHeight="1" x14ac:dyDescent="0.3">
      <c r="A27" s="93" t="s">
        <v>47</v>
      </c>
      <c r="B27" s="85">
        <v>8</v>
      </c>
      <c r="C27" s="88" t="s">
        <v>53</v>
      </c>
      <c r="D27" s="36" t="s">
        <v>55</v>
      </c>
    </row>
    <row r="28" spans="1:4" ht="12.75" customHeight="1" x14ac:dyDescent="0.3">
      <c r="A28" s="100" t="s">
        <v>56</v>
      </c>
      <c r="B28" s="85"/>
      <c r="C28" s="88"/>
      <c r="D28" s="36"/>
    </row>
    <row r="29" spans="1:4" ht="12.75" customHeight="1" x14ac:dyDescent="0.3">
      <c r="A29" s="105" t="s">
        <v>57</v>
      </c>
      <c r="B29" s="85">
        <v>40</v>
      </c>
      <c r="C29" s="88" t="s">
        <v>85</v>
      </c>
      <c r="D29" s="36" t="s">
        <v>60</v>
      </c>
    </row>
    <row r="30" spans="1:4" ht="12.75" customHeight="1" x14ac:dyDescent="0.3">
      <c r="A30" s="105" t="s">
        <v>57</v>
      </c>
      <c r="B30" s="85">
        <v>43.65</v>
      </c>
      <c r="C30" s="88" t="s">
        <v>85</v>
      </c>
      <c r="D30" s="36" t="s">
        <v>60</v>
      </c>
    </row>
    <row r="31" spans="1:4" ht="12.75" customHeight="1" x14ac:dyDescent="0.3">
      <c r="A31" s="105" t="s">
        <v>57</v>
      </c>
      <c r="B31" s="85">
        <v>44.87</v>
      </c>
      <c r="C31" s="88" t="s">
        <v>86</v>
      </c>
      <c r="D31" s="36" t="s">
        <v>60</v>
      </c>
    </row>
    <row r="32" spans="1:4" ht="12.75" customHeight="1" x14ac:dyDescent="0.3">
      <c r="A32" s="93" t="s">
        <v>58</v>
      </c>
      <c r="B32" s="85">
        <v>39.299999999999997</v>
      </c>
      <c r="C32" s="88" t="s">
        <v>61</v>
      </c>
      <c r="D32" s="36" t="s">
        <v>60</v>
      </c>
    </row>
    <row r="33" spans="1:6" ht="12.75" customHeight="1" x14ac:dyDescent="0.3">
      <c r="A33" s="93" t="s">
        <v>58</v>
      </c>
      <c r="B33" s="85">
        <v>45.04</v>
      </c>
      <c r="C33" s="88" t="s">
        <v>62</v>
      </c>
      <c r="D33" s="36" t="s">
        <v>60</v>
      </c>
    </row>
    <row r="34" spans="1:6" ht="12.75" customHeight="1" x14ac:dyDescent="0.3">
      <c r="A34" s="93" t="s">
        <v>58</v>
      </c>
      <c r="B34" s="85">
        <v>38.43</v>
      </c>
      <c r="C34" s="88" t="s">
        <v>87</v>
      </c>
      <c r="D34" s="36" t="s">
        <v>60</v>
      </c>
    </row>
    <row r="35" spans="1:6" ht="12.75" customHeight="1" x14ac:dyDescent="0.3">
      <c r="A35" s="93" t="s">
        <v>58</v>
      </c>
      <c r="B35" s="85">
        <v>42.78</v>
      </c>
      <c r="C35" s="88" t="s">
        <v>63</v>
      </c>
      <c r="D35" s="36" t="s">
        <v>60</v>
      </c>
    </row>
    <row r="36" spans="1:6" ht="12.75" customHeight="1" x14ac:dyDescent="0.3">
      <c r="A36" s="93" t="s">
        <v>58</v>
      </c>
      <c r="B36" s="85">
        <v>40.520000000000003</v>
      </c>
      <c r="C36" s="88" t="s">
        <v>61</v>
      </c>
      <c r="D36" s="36" t="s">
        <v>60</v>
      </c>
    </row>
    <row r="37" spans="1:6" ht="12.75" customHeight="1" x14ac:dyDescent="0.3">
      <c r="A37" s="93" t="s">
        <v>58</v>
      </c>
      <c r="B37" s="85">
        <v>53.22</v>
      </c>
      <c r="C37" s="88" t="s">
        <v>79</v>
      </c>
      <c r="D37" s="36" t="s">
        <v>60</v>
      </c>
    </row>
    <row r="38" spans="1:6" ht="12.75" customHeight="1" x14ac:dyDescent="0.3">
      <c r="A38" s="93" t="s">
        <v>58</v>
      </c>
      <c r="B38" s="85">
        <v>42.61</v>
      </c>
      <c r="C38" s="88" t="s">
        <v>81</v>
      </c>
      <c r="D38" s="36" t="s">
        <v>80</v>
      </c>
    </row>
    <row r="39" spans="1:6" ht="12.75" customHeight="1" x14ac:dyDescent="0.3">
      <c r="A39" s="93" t="s">
        <v>59</v>
      </c>
      <c r="B39" s="85">
        <v>14.7</v>
      </c>
      <c r="C39" s="88" t="s">
        <v>90</v>
      </c>
      <c r="D39" s="36" t="s">
        <v>60</v>
      </c>
    </row>
    <row r="40" spans="1:6" ht="12.75" customHeight="1" x14ac:dyDescent="0.3">
      <c r="A40" s="93" t="s">
        <v>59</v>
      </c>
      <c r="B40" s="85">
        <v>39.39</v>
      </c>
      <c r="C40" s="88" t="s">
        <v>64</v>
      </c>
      <c r="D40" s="36" t="s">
        <v>60</v>
      </c>
    </row>
    <row r="41" spans="1:6" ht="12.75" customHeight="1" x14ac:dyDescent="0.3">
      <c r="A41" s="93" t="s">
        <v>59</v>
      </c>
      <c r="B41" s="85">
        <v>47.65</v>
      </c>
      <c r="C41" s="88" t="s">
        <v>65</v>
      </c>
      <c r="D41" s="36" t="s">
        <v>60</v>
      </c>
    </row>
    <row r="42" spans="1:6" ht="12.75" customHeight="1" x14ac:dyDescent="0.3">
      <c r="A42" s="93" t="s">
        <v>59</v>
      </c>
      <c r="B42" s="85">
        <v>57.91</v>
      </c>
      <c r="C42" s="88" t="s">
        <v>66</v>
      </c>
      <c r="D42" s="36" t="s">
        <v>60</v>
      </c>
    </row>
    <row r="43" spans="1:6" ht="12.75" customHeight="1" x14ac:dyDescent="0.3">
      <c r="A43" s="93" t="s">
        <v>59</v>
      </c>
      <c r="B43" s="85">
        <v>37.479999999999997</v>
      </c>
      <c r="C43" s="88" t="s">
        <v>67</v>
      </c>
      <c r="D43" s="36" t="s">
        <v>60</v>
      </c>
    </row>
    <row r="44" spans="1:6" ht="12.75" customHeight="1" x14ac:dyDescent="0.3">
      <c r="A44" s="93" t="s">
        <v>59</v>
      </c>
      <c r="B44" s="85">
        <v>30.61</v>
      </c>
      <c r="C44" s="88" t="s">
        <v>68</v>
      </c>
      <c r="D44" s="36" t="s">
        <v>60</v>
      </c>
    </row>
    <row r="45" spans="1:6" ht="12.75" customHeight="1" x14ac:dyDescent="0.3">
      <c r="A45" s="93" t="s">
        <v>59</v>
      </c>
      <c r="B45" s="85">
        <v>52.96</v>
      </c>
      <c r="C45" s="88" t="s">
        <v>83</v>
      </c>
      <c r="D45" s="36" t="s">
        <v>60</v>
      </c>
    </row>
    <row r="46" spans="1:6" ht="12.75" customHeight="1" x14ac:dyDescent="0.3">
      <c r="A46" s="93" t="s">
        <v>59</v>
      </c>
      <c r="B46" s="85">
        <v>50.17</v>
      </c>
      <c r="C46" s="88" t="s">
        <v>69</v>
      </c>
      <c r="D46" s="36" t="s">
        <v>60</v>
      </c>
    </row>
    <row r="47" spans="1:6" ht="12.75" customHeight="1" x14ac:dyDescent="0.3">
      <c r="A47" s="100" t="s">
        <v>94</v>
      </c>
      <c r="B47" s="85"/>
      <c r="C47" s="88"/>
      <c r="D47" s="36"/>
    </row>
    <row r="48" spans="1:6" s="11" customFormat="1" x14ac:dyDescent="0.3">
      <c r="A48" s="93" t="s">
        <v>93</v>
      </c>
      <c r="B48" s="102">
        <v>24.35</v>
      </c>
      <c r="C48" s="87" t="s">
        <v>70</v>
      </c>
      <c r="D48" s="36" t="s">
        <v>75</v>
      </c>
      <c r="E48" s="35"/>
      <c r="F48" s="36"/>
    </row>
    <row r="49" spans="1:4" ht="12.75" customHeight="1" x14ac:dyDescent="0.3">
      <c r="A49" s="93" t="s">
        <v>46</v>
      </c>
      <c r="B49" s="85">
        <v>150</v>
      </c>
      <c r="C49" s="87" t="s">
        <v>70</v>
      </c>
      <c r="D49" s="36" t="s">
        <v>84</v>
      </c>
    </row>
    <row r="50" spans="1:4" ht="12.75" customHeight="1" x14ac:dyDescent="0.3">
      <c r="A50" s="93" t="s">
        <v>46</v>
      </c>
      <c r="B50" s="85">
        <v>6.5</v>
      </c>
      <c r="C50" s="87" t="s">
        <v>70</v>
      </c>
      <c r="D50" s="36" t="s">
        <v>55</v>
      </c>
    </row>
    <row r="51" spans="1:4" ht="12.75" customHeight="1" x14ac:dyDescent="0.3">
      <c r="A51" s="93"/>
      <c r="B51" s="85"/>
      <c r="C51" s="88"/>
      <c r="D51" s="36"/>
    </row>
    <row r="52" spans="1:4" s="76" customFormat="1" ht="18.75" customHeight="1" x14ac:dyDescent="0.3">
      <c r="A52" s="78" t="s">
        <v>4</v>
      </c>
      <c r="B52" s="86">
        <f>SUM(B16:B51)</f>
        <v>2857.1499999999996</v>
      </c>
      <c r="C52" s="90"/>
      <c r="D52" s="91"/>
    </row>
    <row r="53" spans="1:4" s="76" customFormat="1" ht="18.75" customHeight="1" x14ac:dyDescent="0.3">
      <c r="A53" s="108" t="s">
        <v>11</v>
      </c>
      <c r="B53" s="109"/>
      <c r="C53" s="109"/>
      <c r="D53" s="95"/>
    </row>
    <row r="54" spans="1:4" s="77" customFormat="1" ht="14.4" x14ac:dyDescent="0.25">
      <c r="A54" s="69" t="s">
        <v>44</v>
      </c>
      <c r="B54" s="59" t="s">
        <v>24</v>
      </c>
      <c r="C54" s="59" t="s">
        <v>25</v>
      </c>
      <c r="D54" s="70" t="s">
        <v>26</v>
      </c>
    </row>
    <row r="55" spans="1:4" s="77" customFormat="1" ht="14.4" x14ac:dyDescent="0.25">
      <c r="A55" s="101" t="s">
        <v>56</v>
      </c>
      <c r="B55" s="75"/>
      <c r="C55" s="75"/>
      <c r="D55" s="99"/>
    </row>
    <row r="56" spans="1:4" ht="12.75" customHeight="1" x14ac:dyDescent="0.3">
      <c r="A56" s="93" t="s">
        <v>58</v>
      </c>
      <c r="B56" s="85">
        <v>75.91</v>
      </c>
      <c r="C56" s="88" t="s">
        <v>96</v>
      </c>
      <c r="D56" s="36" t="s">
        <v>60</v>
      </c>
    </row>
    <row r="57" spans="1:4" s="77" customFormat="1" ht="14.4" x14ac:dyDescent="0.25">
      <c r="A57" s="84"/>
      <c r="B57" s="75"/>
      <c r="C57" s="75"/>
      <c r="D57" s="99"/>
    </row>
    <row r="58" spans="1:4" s="76" customFormat="1" ht="18.75" customHeight="1" x14ac:dyDescent="0.3">
      <c r="A58" s="78" t="s">
        <v>4</v>
      </c>
      <c r="B58" s="79">
        <f>SUM(B56:B57)</f>
        <v>75.91</v>
      </c>
      <c r="C58" s="80"/>
      <c r="D58" s="96"/>
    </row>
    <row r="59" spans="1:4" s="82" customFormat="1" ht="18.75" customHeight="1" x14ac:dyDescent="0.3">
      <c r="A59" s="5" t="s">
        <v>6</v>
      </c>
      <c r="B59" s="81">
        <f>B12+B52+B58</f>
        <v>2933.0599999999995</v>
      </c>
      <c r="C59" s="50"/>
      <c r="D59" s="97"/>
    </row>
    <row r="60" spans="1:4" s="2" customFormat="1" x14ac:dyDescent="0.3">
      <c r="B60" s="6"/>
      <c r="C60" s="7"/>
      <c r="D60" s="7"/>
    </row>
    <row r="61" spans="1:4" x14ac:dyDescent="0.3">
      <c r="A61" s="10"/>
      <c r="B61" s="2"/>
      <c r="C61" s="2"/>
      <c r="D61" s="2"/>
    </row>
    <row r="62" spans="1:4" x14ac:dyDescent="0.3">
      <c r="A62" s="10"/>
      <c r="B62" s="2"/>
      <c r="C62" s="2"/>
      <c r="D62" s="2"/>
    </row>
    <row r="63" spans="1:4" x14ac:dyDescent="0.3">
      <c r="A63" s="10"/>
      <c r="B63" s="2"/>
      <c r="C63" s="2"/>
      <c r="D63" s="2"/>
    </row>
    <row r="64" spans="1:4" x14ac:dyDescent="0.3">
      <c r="A64" s="10"/>
      <c r="B64" s="2"/>
      <c r="C64" s="2"/>
      <c r="D64" s="2"/>
    </row>
    <row r="65" spans="1:4" x14ac:dyDescent="0.3">
      <c r="A65" s="10"/>
      <c r="B65" s="2"/>
      <c r="C65" s="2"/>
      <c r="D65" s="2"/>
    </row>
  </sheetData>
  <mergeCells count="10">
    <mergeCell ref="A13:C13"/>
    <mergeCell ref="A53:C53"/>
    <mergeCell ref="A10:D10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scale="91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B4" sqref="B4:F4"/>
    </sheetView>
  </sheetViews>
  <sheetFormatPr defaultColWidth="9.109375" defaultRowHeight="13.8" x14ac:dyDescent="0.3"/>
  <cols>
    <col min="1" max="2" width="20.6640625" style="2" customWidth="1"/>
    <col min="3" max="5" width="22.6640625" style="2" customWidth="1"/>
    <col min="6" max="6" width="15.6640625" style="2" customWidth="1"/>
    <col min="7" max="16384" width="9.109375" style="11"/>
  </cols>
  <sheetData>
    <row r="1" spans="1:7" s="54" customFormat="1" ht="21" customHeight="1" x14ac:dyDescent="0.35">
      <c r="A1" s="125" t="s">
        <v>16</v>
      </c>
      <c r="B1" s="125"/>
      <c r="C1" s="125"/>
      <c r="D1" s="125"/>
      <c r="E1" s="125"/>
      <c r="F1" s="125"/>
    </row>
    <row r="2" spans="1:7" s="56" customFormat="1" ht="18.75" customHeight="1" x14ac:dyDescent="0.3">
      <c r="A2" s="37" t="s">
        <v>7</v>
      </c>
      <c r="B2" s="117" t="str">
        <f>Travel!B2</f>
        <v>Earthquake Commission</v>
      </c>
      <c r="C2" s="117"/>
      <c r="D2" s="117"/>
      <c r="E2" s="117"/>
      <c r="F2" s="117"/>
      <c r="G2" s="55"/>
    </row>
    <row r="3" spans="1:7" s="56" customFormat="1" ht="18.75" customHeight="1" x14ac:dyDescent="0.3">
      <c r="A3" s="37" t="s">
        <v>8</v>
      </c>
      <c r="B3" s="118" t="str">
        <f>Travel!B3</f>
        <v>Bryan Dunne (Acting)</v>
      </c>
      <c r="C3" s="118"/>
      <c r="D3" s="118"/>
      <c r="E3" s="118"/>
      <c r="F3" s="118"/>
      <c r="G3" s="57"/>
    </row>
    <row r="4" spans="1:7" s="56" customFormat="1" ht="18.75" customHeight="1" x14ac:dyDescent="0.3">
      <c r="A4" s="37" t="s">
        <v>3</v>
      </c>
      <c r="B4" s="118" t="str">
        <f>Travel!B4</f>
        <v>1 January 2017 to 28 February 2017</v>
      </c>
      <c r="C4" s="118"/>
      <c r="D4" s="118"/>
      <c r="E4" s="118"/>
      <c r="F4" s="118"/>
      <c r="G4" s="57"/>
    </row>
    <row r="5" spans="1:7" s="14" customFormat="1" ht="18.75" customHeight="1" x14ac:dyDescent="0.3">
      <c r="A5" s="129" t="s">
        <v>18</v>
      </c>
      <c r="B5" s="130"/>
      <c r="C5" s="131"/>
      <c r="D5" s="131"/>
      <c r="E5" s="131"/>
      <c r="F5" s="132"/>
    </row>
    <row r="6" spans="1:7" s="14" customFormat="1" ht="18.75" customHeight="1" x14ac:dyDescent="0.3">
      <c r="A6" s="126" t="s">
        <v>22</v>
      </c>
      <c r="B6" s="127"/>
      <c r="C6" s="127"/>
      <c r="D6" s="127"/>
      <c r="E6" s="127"/>
      <c r="F6" s="128"/>
    </row>
    <row r="7" spans="1:7" s="58" customFormat="1" ht="18.75" customHeight="1" x14ac:dyDescent="0.3">
      <c r="A7" s="123" t="s">
        <v>13</v>
      </c>
      <c r="B7" s="124"/>
      <c r="C7" s="42"/>
      <c r="D7" s="42"/>
      <c r="E7" s="42"/>
      <c r="F7" s="43"/>
    </row>
    <row r="8" spans="1:7" s="48" customFormat="1" ht="14.4" x14ac:dyDescent="0.25">
      <c r="A8" s="69" t="s">
        <v>0</v>
      </c>
      <c r="B8" s="59" t="s">
        <v>28</v>
      </c>
      <c r="C8" s="59" t="s">
        <v>78</v>
      </c>
      <c r="D8" s="59" t="s">
        <v>37</v>
      </c>
      <c r="E8" s="59" t="s">
        <v>73</v>
      </c>
      <c r="F8" s="70" t="s">
        <v>1</v>
      </c>
    </row>
    <row r="9" spans="1:7" x14ac:dyDescent="0.3">
      <c r="A9" s="29" t="s">
        <v>58</v>
      </c>
      <c r="B9" s="102">
        <v>8.26</v>
      </c>
      <c r="C9" s="2" t="s">
        <v>71</v>
      </c>
      <c r="D9" s="2" t="s">
        <v>74</v>
      </c>
      <c r="E9" s="2" t="s">
        <v>92</v>
      </c>
      <c r="F9" s="15" t="s">
        <v>72</v>
      </c>
    </row>
    <row r="10" spans="1:7" x14ac:dyDescent="0.3">
      <c r="A10" s="27"/>
      <c r="B10" s="9"/>
      <c r="C10" s="9"/>
      <c r="D10" s="9"/>
      <c r="E10" s="9"/>
      <c r="F10" s="28"/>
    </row>
    <row r="11" spans="1:7" ht="18.75" customHeight="1" x14ac:dyDescent="0.3">
      <c r="A11" s="16" t="s">
        <v>14</v>
      </c>
      <c r="B11" s="17">
        <f>SUM(B9:B10)</f>
        <v>8.26</v>
      </c>
      <c r="C11" s="18"/>
      <c r="D11" s="19"/>
      <c r="E11" s="19"/>
      <c r="F11" s="20"/>
    </row>
    <row r="12" spans="1:7" x14ac:dyDescent="0.3">
      <c r="A12" s="21"/>
      <c r="B12" s="22"/>
      <c r="C12" s="22"/>
      <c r="D12" s="22"/>
      <c r="E12" s="22"/>
      <c r="F12" s="23"/>
    </row>
  </sheetData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Normal="100" workbookViewId="0">
      <selection activeCell="B4" sqref="B4:E4"/>
    </sheetView>
  </sheetViews>
  <sheetFormatPr defaultColWidth="9.109375" defaultRowHeight="13.8" x14ac:dyDescent="0.3"/>
  <cols>
    <col min="1" max="1" width="20.6640625" style="8" customWidth="1"/>
    <col min="2" max="2" width="30.6640625" style="8" customWidth="1"/>
    <col min="3" max="3" width="27.6640625" style="8" customWidth="1"/>
    <col min="4" max="4" width="20.6640625" style="8" customWidth="1"/>
    <col min="5" max="5" width="34.6640625" style="8" customWidth="1"/>
    <col min="6" max="16384" width="9.109375" style="25"/>
  </cols>
  <sheetData>
    <row r="1" spans="1:7" ht="21" customHeight="1" x14ac:dyDescent="0.3">
      <c r="A1" s="125" t="s">
        <v>16</v>
      </c>
      <c r="B1" s="125"/>
      <c r="C1" s="125"/>
      <c r="D1" s="125"/>
      <c r="E1" s="125"/>
      <c r="F1" s="24"/>
    </row>
    <row r="2" spans="1:7" ht="18.75" customHeight="1" x14ac:dyDescent="0.3">
      <c r="A2" s="37" t="s">
        <v>7</v>
      </c>
      <c r="B2" s="117" t="str">
        <f>Travel!B2</f>
        <v>Earthquake Commission</v>
      </c>
      <c r="C2" s="117"/>
      <c r="D2" s="117"/>
      <c r="E2" s="117"/>
      <c r="F2" s="12"/>
      <c r="G2" s="12"/>
    </row>
    <row r="3" spans="1:7" ht="18.75" customHeight="1" x14ac:dyDescent="0.3">
      <c r="A3" s="37" t="s">
        <v>8</v>
      </c>
      <c r="B3" s="118" t="str">
        <f>Travel!B3</f>
        <v>Bryan Dunne (Acting)</v>
      </c>
      <c r="C3" s="118"/>
      <c r="D3" s="118"/>
      <c r="E3" s="118"/>
      <c r="F3" s="13"/>
      <c r="G3" s="13"/>
    </row>
    <row r="4" spans="1:7" ht="18.75" customHeight="1" x14ac:dyDescent="0.3">
      <c r="A4" s="37" t="s">
        <v>3</v>
      </c>
      <c r="B4" s="118" t="str">
        <f>Travel!B4</f>
        <v>1 January 2017 to 28 February 2017</v>
      </c>
      <c r="C4" s="118"/>
      <c r="D4" s="118"/>
      <c r="E4" s="118"/>
      <c r="F4" s="13"/>
      <c r="G4" s="13"/>
    </row>
    <row r="5" spans="1:7" ht="18.75" customHeight="1" x14ac:dyDescent="0.3">
      <c r="A5" s="136" t="s">
        <v>32</v>
      </c>
      <c r="B5" s="137"/>
      <c r="C5" s="137"/>
      <c r="D5" s="137"/>
      <c r="E5" s="138"/>
    </row>
    <row r="6" spans="1:7" ht="18.75" customHeight="1" x14ac:dyDescent="0.3">
      <c r="A6" s="133" t="s">
        <v>20</v>
      </c>
      <c r="B6" s="134"/>
      <c r="C6" s="134"/>
      <c r="D6" s="134"/>
      <c r="E6" s="135"/>
      <c r="F6" s="26"/>
      <c r="G6" s="26"/>
    </row>
    <row r="7" spans="1:7" s="44" customFormat="1" ht="18.75" customHeight="1" x14ac:dyDescent="0.3">
      <c r="A7" s="41" t="s">
        <v>31</v>
      </c>
      <c r="B7" s="42"/>
      <c r="C7" s="42"/>
      <c r="D7" s="42"/>
      <c r="E7" s="43"/>
    </row>
    <row r="8" spans="1:7" s="44" customFormat="1" ht="14.4" x14ac:dyDescent="0.3">
      <c r="A8" s="45" t="s">
        <v>0</v>
      </c>
      <c r="B8" s="46" t="s">
        <v>33</v>
      </c>
      <c r="C8" s="46" t="s">
        <v>34</v>
      </c>
      <c r="D8" s="46" t="s">
        <v>29</v>
      </c>
      <c r="E8" s="47" t="s">
        <v>23</v>
      </c>
    </row>
    <row r="9" spans="1:7" s="11" customFormat="1" x14ac:dyDescent="0.3">
      <c r="A9" s="103">
        <v>42768</v>
      </c>
      <c r="B9" s="38" t="s">
        <v>30</v>
      </c>
      <c r="C9" s="38" t="s">
        <v>39</v>
      </c>
      <c r="D9" s="38" t="s">
        <v>91</v>
      </c>
      <c r="E9" s="39" t="s">
        <v>42</v>
      </c>
    </row>
    <row r="10" spans="1:7" s="11" customFormat="1" ht="41.4" x14ac:dyDescent="0.3">
      <c r="A10" s="103">
        <v>42768</v>
      </c>
      <c r="B10" s="38" t="s">
        <v>43</v>
      </c>
      <c r="C10" s="38" t="s">
        <v>40</v>
      </c>
      <c r="D10" s="38" t="s">
        <v>91</v>
      </c>
      <c r="E10" s="36" t="s">
        <v>82</v>
      </c>
    </row>
    <row r="11" spans="1:7" s="11" customFormat="1" x14ac:dyDescent="0.3">
      <c r="A11" s="103">
        <v>42773</v>
      </c>
      <c r="B11" s="38" t="s">
        <v>30</v>
      </c>
      <c r="C11" s="38" t="s">
        <v>41</v>
      </c>
      <c r="D11" s="38" t="s">
        <v>91</v>
      </c>
      <c r="E11" s="39" t="s">
        <v>42</v>
      </c>
    </row>
    <row r="12" spans="1:7" s="44" customFormat="1" ht="18.75" customHeight="1" x14ac:dyDescent="0.3">
      <c r="A12" s="16" t="s">
        <v>15</v>
      </c>
      <c r="B12" s="49" t="s">
        <v>38</v>
      </c>
      <c r="C12" s="50"/>
      <c r="D12" s="51">
        <f>SUM(D9:D11)</f>
        <v>0</v>
      </c>
      <c r="E12" s="52"/>
    </row>
    <row r="13" spans="1:7" s="44" customFormat="1" ht="14.4" x14ac:dyDescent="0.3">
      <c r="A13" s="60"/>
      <c r="B13" s="61"/>
      <c r="C13" s="62"/>
      <c r="D13" s="63"/>
      <c r="E13" s="104"/>
    </row>
  </sheetData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zoomScaleNormal="100" workbookViewId="0">
      <selection activeCell="B4" sqref="B4:E4"/>
    </sheetView>
  </sheetViews>
  <sheetFormatPr defaultColWidth="9.109375" defaultRowHeight="13.8" x14ac:dyDescent="0.3"/>
  <cols>
    <col min="1" max="1" width="20.6640625" style="3" customWidth="1"/>
    <col min="2" max="3" width="27.6640625" style="3" customWidth="1"/>
    <col min="4" max="4" width="30.6640625" style="3" customWidth="1"/>
    <col min="5" max="5" width="27.6640625" style="3" customWidth="1"/>
    <col min="6" max="16384" width="9.109375" style="29"/>
  </cols>
  <sheetData>
    <row r="1" spans="1:5" s="40" customFormat="1" ht="24.9" customHeight="1" x14ac:dyDescent="0.3">
      <c r="A1" s="125" t="s">
        <v>16</v>
      </c>
      <c r="B1" s="125"/>
      <c r="C1" s="125"/>
      <c r="D1" s="125"/>
      <c r="E1" s="125"/>
    </row>
    <row r="2" spans="1:5" s="40" customFormat="1" ht="18.75" customHeight="1" x14ac:dyDescent="0.3">
      <c r="A2" s="37" t="s">
        <v>7</v>
      </c>
      <c r="B2" s="117" t="str">
        <f>Travel!B2</f>
        <v>Earthquake Commission</v>
      </c>
      <c r="C2" s="117"/>
      <c r="D2" s="117"/>
      <c r="E2" s="117"/>
    </row>
    <row r="3" spans="1:5" s="40" customFormat="1" ht="18.75" customHeight="1" x14ac:dyDescent="0.3">
      <c r="A3" s="37" t="s">
        <v>8</v>
      </c>
      <c r="B3" s="118" t="str">
        <f>Travel!B3</f>
        <v>Bryan Dunne (Acting)</v>
      </c>
      <c r="C3" s="118"/>
      <c r="D3" s="118"/>
      <c r="E3" s="118"/>
    </row>
    <row r="4" spans="1:5" s="40" customFormat="1" ht="18.75" customHeight="1" x14ac:dyDescent="0.3">
      <c r="A4" s="37" t="s">
        <v>3</v>
      </c>
      <c r="B4" s="118" t="str">
        <f>Travel!B4</f>
        <v>1 January 2017 to 28 February 2017</v>
      </c>
      <c r="C4" s="118"/>
      <c r="D4" s="118"/>
      <c r="E4" s="118"/>
    </row>
    <row r="5" spans="1:5" s="40" customFormat="1" ht="18.75" customHeight="1" x14ac:dyDescent="0.3">
      <c r="A5" s="146" t="s">
        <v>5</v>
      </c>
      <c r="B5" s="147"/>
      <c r="C5" s="131"/>
      <c r="D5" s="131"/>
      <c r="E5" s="132"/>
    </row>
    <row r="6" spans="1:5" ht="18.75" customHeight="1" x14ac:dyDescent="0.3">
      <c r="A6" s="144" t="s">
        <v>19</v>
      </c>
      <c r="B6" s="144"/>
      <c r="C6" s="144"/>
      <c r="D6" s="144"/>
      <c r="E6" s="145"/>
    </row>
    <row r="7" spans="1:5" s="53" customFormat="1" ht="18.75" customHeight="1" x14ac:dyDescent="0.3">
      <c r="A7" s="142" t="s">
        <v>5</v>
      </c>
      <c r="B7" s="143"/>
      <c r="C7" s="42"/>
      <c r="D7" s="42"/>
      <c r="E7" s="43"/>
    </row>
    <row r="8" spans="1:5" s="53" customFormat="1" ht="14.4" x14ac:dyDescent="0.3">
      <c r="A8" s="45" t="s">
        <v>0</v>
      </c>
      <c r="B8" s="46" t="s">
        <v>35</v>
      </c>
      <c r="C8" s="46" t="s">
        <v>37</v>
      </c>
      <c r="D8" s="46" t="s">
        <v>36</v>
      </c>
      <c r="E8" s="47" t="s">
        <v>2</v>
      </c>
    </row>
    <row r="9" spans="1:5" x14ac:dyDescent="0.3">
      <c r="A9" s="27"/>
      <c r="B9" s="9"/>
      <c r="C9" s="9"/>
      <c r="D9" s="9"/>
      <c r="E9" s="28"/>
    </row>
    <row r="10" spans="1:5" x14ac:dyDescent="0.3">
      <c r="A10" s="139" t="s">
        <v>76</v>
      </c>
      <c r="B10" s="140"/>
      <c r="C10" s="140"/>
      <c r="D10" s="140"/>
      <c r="E10" s="141"/>
    </row>
    <row r="11" spans="1:5" x14ac:dyDescent="0.3">
      <c r="A11" s="27"/>
      <c r="B11" s="9"/>
      <c r="C11" s="9"/>
      <c r="D11" s="9"/>
      <c r="E11" s="28"/>
    </row>
    <row r="12" spans="1:5" ht="18.75" customHeight="1" x14ac:dyDescent="0.3">
      <c r="A12" s="30" t="s">
        <v>10</v>
      </c>
      <c r="B12" s="31">
        <f>SUM(B9:B11)</f>
        <v>0</v>
      </c>
      <c r="C12" s="32"/>
      <c r="D12" s="33"/>
      <c r="E12" s="34"/>
    </row>
    <row r="13" spans="1:5" ht="14.4" x14ac:dyDescent="0.3">
      <c r="A13" s="64"/>
      <c r="B13" s="65"/>
      <c r="C13" s="66"/>
      <c r="D13" s="67"/>
      <c r="E13" s="68"/>
    </row>
  </sheetData>
  <mergeCells count="8">
    <mergeCell ref="A10:E10"/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2884A0CE8FED064F8D0B02D1C1484C59009171CA5A7CD1514EAEFBD349C140BF7D" ma:contentTypeVersion="39" ma:contentTypeDescription="Create a new document." ma:contentTypeScope="" ma:versionID="668e72cfa78d33463baded105a329448">
  <xsd:schema xmlns:xsd="http://www.w3.org/2001/XMLSchema" xmlns:xs="http://www.w3.org/2001/XMLSchema" xmlns:p="http://schemas.microsoft.com/office/2006/metadata/properties" xmlns:ns1="http://schemas.microsoft.com/sharepoint/v3" xmlns:ns2="66704092-311d-4623-8c81-e111139b239e" xmlns:ns3="6ffc27c9-43cd-4736-a5d6-c0484359aef4" xmlns:ns4="ef9cbf5f-59b3-4372-b450-7d5a8818a888" xmlns:ns5="bbadc6c7-381e-4a30-8e15-cd6292e0b1fe" targetNamespace="http://schemas.microsoft.com/office/2006/metadata/properties" ma:root="true" ma:fieldsID="560a1cc69946b4161818dc4e56b91b6d" ns1:_="" ns2:_="" ns3:_="" ns4:_="" ns5:_="">
    <xsd:import namespace="http://schemas.microsoft.com/sharepoint/v3"/>
    <xsd:import namespace="66704092-311d-4623-8c81-e111139b239e"/>
    <xsd:import namespace="6ffc27c9-43cd-4736-a5d6-c0484359aef4"/>
    <xsd:import namespace="ef9cbf5f-59b3-4372-b450-7d5a8818a888"/>
    <xsd:import namespace="bbadc6c7-381e-4a30-8e15-cd6292e0b1fe"/>
    <xsd:element name="properties">
      <xsd:complexType>
        <xsd:sequence>
          <xsd:element name="documentManagement">
            <xsd:complexType>
              <xsd:all>
                <xsd:element ref="ns2:DataClassification" minOccurs="0"/>
                <xsd:element ref="ns2:Narrative" minOccurs="0"/>
                <xsd:element ref="ns3:AggregationNarrative" minOccurs="0"/>
                <xsd:element ref="ns3:AggregationStatus" minOccurs="0"/>
                <xsd:element ref="ns3:PRADateDisposal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PRAType" minOccurs="0"/>
                <xsd:element ref="ns2:Project" minOccurs="0"/>
                <xsd:element ref="ns2:CategoryName" minOccurs="0"/>
                <xsd:element ref="ns2:CategoryValue" minOccurs="0"/>
                <xsd:element ref="ns2:DocumentType" minOccurs="0"/>
                <xsd:element ref="ns2:Function" minOccurs="0"/>
                <xsd:element ref="ns2:Activity" minOccurs="0"/>
                <xsd:element ref="ns2:Subactivity" minOccurs="0"/>
                <xsd:element ref="ns2:Case" minOccurs="0"/>
                <xsd:element ref="ns3:Year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  <xsd:element ref="ns4:SharedWithDetails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AutoKeyPoints" minOccurs="0"/>
                <xsd:element ref="ns5:MediaServiceKeyPoints" minOccurs="0"/>
                <xsd:element ref="ns1:_ip_UnifiedCompliancePolicyProperties" minOccurs="0"/>
                <xsd:element ref="ns1:_ip_UnifiedCompliancePolicyUIAction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LengthInSeconds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04092-311d-4623-8c81-e111139b239e" elementFormDefault="qualified">
    <xsd:import namespace="http://schemas.microsoft.com/office/2006/documentManagement/types"/>
    <xsd:import namespace="http://schemas.microsoft.com/office/infopath/2007/PartnerControls"/>
    <xsd:element name="DataClassification" ma:index="8" nillable="true" ma:displayName="Data Classification" ma:default="EQC USE ONLY – IN-CONFIDENCE" ma:format="Dropdown" ma:hidden="true" ma:internalName="DataClassification" ma:readOnly="false">
      <xsd:simpleType>
        <xsd:restriction base="dms:Choice">
          <xsd:enumeration value="EQC USE ONLY – IN-CONFIDENCE"/>
          <xsd:enumeration value="UNCLASSIFIED"/>
        </xsd:restriction>
      </xsd:simpleType>
    </xsd:element>
    <xsd:element name="Narrative" ma:index="9" nillable="true" ma:displayName="Narrative" ma:description="Description of document that may help find it later or to understand context better" ma:internalName="Narrative" ma:readOnly="false">
      <xsd:simpleType>
        <xsd:restriction base="dms:Note">
          <xsd:maxLength value="255"/>
        </xsd:restriction>
      </xsd:simpleType>
    </xsd:element>
    <xsd:element name="Project" ma:index="19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CategoryName" ma:index="20" nillable="true" ma:displayName="Category Name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21" nillable="true" ma:displayName="Category Value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DocumentType" ma:index="22" nillable="true" ma:displayName="Document Type" ma:format="Dropdown" ma:hidden="true" ma:internalName="DocumentType" ma:readOnly="false">
      <xsd:simpleType>
        <xsd:restriction base="dms:Choice">
          <xsd:enumeration value="APPLICATION, Permit, Infrastructure related"/>
          <xsd:enumeration value="CALCULATION, Workings"/>
          <xsd:enumeration value="CERTIFICATE, Award, Recognition"/>
          <xsd:enumeration value="CHECKLIST or Register, Matrix, Records Control"/>
          <xsd:enumeration value="COMMUNICATION, Correspondence, Publication"/>
          <xsd:enumeration value="CONTRACT, Variation, Agreement"/>
          <xsd:enumeration value="DESIGN or Architecture"/>
          <xsd:enumeration value="DRAWING, Map, Flowchart, Plan, Charter"/>
          <xsd:enumeration value="EMPLOYMENT or Personnel related"/>
          <xsd:enumeration value="FINANCIAL related"/>
          <xsd:enumeration value="FORM or Template"/>
          <xsd:enumeration value="GOVERNANCE, Rules and Regulations, Environment"/>
          <xsd:enumeration value="IMAGE, Video, Multimedia, Screenshot"/>
          <xsd:enumeration value="MINUTES, Agenda, Notes, Memo, Filenote"/>
          <xsd:enumeration value="POLICY or Procedure, Process, SOP"/>
          <xsd:enumeration value="PRESENTATION, Speech"/>
          <xsd:enumeration value="PROCUREMENT related"/>
          <xsd:enumeration value="PROJECT related"/>
          <xsd:enumeration value="REFERENCE, Supporting Documentation"/>
          <xsd:enumeration value="SERVICE REQUEST, Change Management"/>
          <xsd:enumeration value="SPECIFICATION, Standard"/>
          <xsd:enumeration value="TRAINING, Operating or System Manual"/>
          <xsd:enumeration value="WORKSHEET, Roster"/>
          <xsd:enumeration value="Not yet defined"/>
        </xsd:restriction>
      </xsd:simpleType>
    </xsd:element>
    <xsd:element name="Function" ma:index="23" nillable="true" ma:displayName="Function" ma:default="Managing EQC" ma:hidden="true" ma:internalName="Function" ma:readOnly="false">
      <xsd:simpleType>
        <xsd:restriction base="dms:Text">
          <xsd:maxLength value="255"/>
        </xsd:restriction>
      </xsd:simpleType>
    </xsd:element>
    <xsd:element name="Activity" ma:index="24" nillable="true" ma:displayName="Activity" ma:default="Communication Management" ma:hidden="true" ma:internalName="Activity" ma:readOnly="false">
      <xsd:simpleType>
        <xsd:restriction base="dms:Text">
          <xsd:maxLength value="255"/>
        </xsd:restriction>
      </xsd:simpleType>
    </xsd:element>
    <xsd:element name="Subactivity" ma:index="25" nillable="true" ma:displayName="Subactivity" ma:default="Marketing and External Communication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26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c27c9-43cd-4736-a5d6-c0484359aef4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10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AggregationStatus" ma:index="11" nillable="true" ma:displayName="Aggregation Status" ma:default="Normal" ma:format="Dropdown" ma:hidden="true" ma:internalName="AggregationStatus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PRADateDisposal" ma:index="12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Text1" ma:index="13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14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15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16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17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PRAType" ma:index="18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  <xsd:element name="Year" ma:index="27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cbf5f-59b3-4372-b450-7d5a8818a888" elementFormDefault="qualified">
    <xsd:import namespace="http://schemas.microsoft.com/office/2006/documentManagement/types"/>
    <xsd:import namespace="http://schemas.microsoft.com/office/infopath/2007/PartnerControls"/>
    <xsd:element name="_dlc_DocId" ma:index="2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dc6c7-381e-4a30-8e15-cd6292e0b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4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gregationStatus xmlns="6ffc27c9-43cd-4736-a5d6-c0484359aef4">Normal</AggregationStatus>
    <_ip_UnifiedCompliancePolicyUIAction xmlns="http://schemas.microsoft.com/sharepoint/v3" xsi:nil="true"/>
    <DataClassification xmlns="66704092-311d-4623-8c81-e111139b239e">EQC USE ONLY – IN-CONFIDENCE</DataClassification>
    <PRAText2 xmlns="6ffc27c9-43cd-4736-a5d6-c0484359aef4" xsi:nil="true"/>
    <Function xmlns="66704092-311d-4623-8c81-e111139b239e">Managing EQC</Function>
    <Activity xmlns="66704092-311d-4623-8c81-e111139b239e">Communication Management</Activity>
    <PRAText3 xmlns="6ffc27c9-43cd-4736-a5d6-c0484359aef4" xsi:nil="true"/>
    <Year xmlns="6ffc27c9-43cd-4736-a5d6-c0484359aef4">NA</Year>
    <DocumentType xmlns="66704092-311d-4623-8c81-e111139b239e" xsi:nil="true"/>
    <PRAType xmlns="6ffc27c9-43cd-4736-a5d6-c0484359aef4" xsi:nil="true"/>
    <_ip_UnifiedCompliancePolicyProperties xmlns="http://schemas.microsoft.com/sharepoint/v3" xsi:nil="true"/>
    <PRAText4 xmlns="6ffc27c9-43cd-4736-a5d6-c0484359aef4" xsi:nil="true"/>
    <PRADateDisposal xmlns="6ffc27c9-43cd-4736-a5d6-c0484359aef4" xsi:nil="true"/>
    <Case xmlns="66704092-311d-4623-8c81-e111139b239e">Website</Case>
    <Narrative xmlns="66704092-311d-4623-8c81-e111139b239e" xsi:nil="true"/>
    <CategoryName xmlns="66704092-311d-4623-8c81-e111139b239e">NA</CategoryName>
    <CategoryValue xmlns="66704092-311d-4623-8c81-e111139b239e">NA</CategoryValue>
    <Project xmlns="66704092-311d-4623-8c81-e111139b239e">NA</Project>
    <PRAText5 xmlns="6ffc27c9-43cd-4736-a5d6-c0484359aef4" xsi:nil="true"/>
    <AggregationNarrative xmlns="6ffc27c9-43cd-4736-a5d6-c0484359aef4" xsi:nil="true"/>
    <PRAText1 xmlns="6ffc27c9-43cd-4736-a5d6-c0484359aef4" xsi:nil="true"/>
    <Subactivity xmlns="66704092-311d-4623-8c81-e111139b239e">Marketing and External Communication</Subactivity>
    <_dlc_DocId xmlns="ef9cbf5f-59b3-4372-b450-7d5a8818a888">COMM-879631438-4801</_dlc_DocId>
    <_dlc_DocIdUrl xmlns="ef9cbf5f-59b3-4372-b450-7d5a8818a888">
      <Url>https://eqcnz.sharepoint.com/sites/DMSCommMgt/_layouts/15/DocIdRedir.aspx?ID=COMM-879631438-4801</Url>
      <Description>COMM-879631438-4801</Description>
    </_dlc_DocIdUrl>
  </documentManagement>
</p:properties>
</file>

<file path=customXml/itemProps1.xml><?xml version="1.0" encoding="utf-8"?>
<ds:datastoreItem xmlns:ds="http://schemas.openxmlformats.org/officeDocument/2006/customXml" ds:itemID="{EA65AA37-88A5-4A2C-9A63-0226C01D1488}"/>
</file>

<file path=customXml/itemProps2.xml><?xml version="1.0" encoding="utf-8"?>
<ds:datastoreItem xmlns:ds="http://schemas.openxmlformats.org/officeDocument/2006/customXml" ds:itemID="{2EAACE9F-AB55-4F9B-AA85-E7BF1F1FB0B2}"/>
</file>

<file path=customXml/itemProps3.xml><?xml version="1.0" encoding="utf-8"?>
<ds:datastoreItem xmlns:ds="http://schemas.openxmlformats.org/officeDocument/2006/customXml" ds:itemID="{97040318-A4A5-4B0E-B7B3-AC31ED8C08F2}"/>
</file>

<file path=customXml/itemProps4.xml><?xml version="1.0" encoding="utf-8"?>
<ds:datastoreItem xmlns:ds="http://schemas.openxmlformats.org/officeDocument/2006/customXml" ds:itemID="{95392CC1-31DD-446A-970E-918C456BE7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2017-07-28T01:08:39Z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955325880</vt:i4>
  </property>
  <property fmtid="{D5CDD505-2E9C-101B-9397-08002B2CF9AE}" pid="3" name="_NewReviewCycle">
    <vt:lpwstr/>
  </property>
  <property fmtid="{D5CDD505-2E9C-101B-9397-08002B2CF9AE}" pid="4" name="_ReviewingToolsShownOnce">
    <vt:lpwstr/>
  </property>
  <property fmtid="{D5CDD505-2E9C-101B-9397-08002B2CF9AE}" pid="5" name="ContentTypeId">
    <vt:lpwstr>0x0101002884A0CE8FED064F8D0B02D1C1484C59009171CA5A7CD1514EAEFBD349C140BF7D</vt:lpwstr>
  </property>
  <property fmtid="{D5CDD505-2E9C-101B-9397-08002B2CF9AE}" pid="6" name="_dlc_DocIdItemGuid">
    <vt:lpwstr>3eb35f87-cdfa-4b13-9796-5d14be13f045</vt:lpwstr>
  </property>
</Properties>
</file>